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xwes-my.sharepoint.com/personal/jolson_txwes_edu/Documents/Desktop/"/>
    </mc:Choice>
  </mc:AlternateContent>
  <xr:revisionPtr revIDLastSave="0" documentId="8_{A641D766-3846-4D7E-A15E-269E1D256D37}" xr6:coauthVersionLast="36" xr6:coauthVersionMax="36" xr10:uidLastSave="{00000000-0000-0000-0000-000000000000}"/>
  <bookViews>
    <workbookView xWindow="0" yWindow="465" windowWidth="28800" windowHeight="16425" xr2:uid="{00000000-000D-0000-FFFF-FFFF00000000}"/>
  </bookViews>
  <sheets>
    <sheet name="PmtPlan" sheetId="4" r:id="rId1"/>
  </sheets>
  <calcPr calcId="191029"/>
</workbook>
</file>

<file path=xl/calcChain.xml><?xml version="1.0" encoding="utf-8"?>
<calcChain xmlns="http://schemas.openxmlformats.org/spreadsheetml/2006/main">
  <c r="N15" i="4" l="1"/>
  <c r="L15" i="4"/>
  <c r="J15" i="4"/>
  <c r="H15" i="4"/>
  <c r="F15" i="4"/>
  <c r="N17" i="4"/>
  <c r="L17" i="4"/>
  <c r="J17" i="4"/>
  <c r="H17" i="4"/>
  <c r="D19" i="4" l="1"/>
  <c r="D17" i="4"/>
  <c r="N19" i="4" l="1"/>
  <c r="L19" i="4"/>
  <c r="J19" i="4"/>
  <c r="J36" i="4" l="1"/>
  <c r="D15" i="4" l="1"/>
</calcChain>
</file>

<file path=xl/sharedStrings.xml><?xml version="1.0" encoding="utf-8"?>
<sst xmlns="http://schemas.openxmlformats.org/spreadsheetml/2006/main" count="20" uniqueCount="20">
  <si>
    <t>Name:</t>
  </si>
  <si>
    <t>ID:</t>
  </si>
  <si>
    <t>Date:</t>
  </si>
  <si>
    <t>Initials:</t>
  </si>
  <si>
    <t>Sem:</t>
  </si>
  <si>
    <t>Hrs:</t>
  </si>
  <si>
    <t>TEXAS WESLEYAN UNIVERSITY</t>
  </si>
  <si>
    <t xml:space="preserve">Remember that this is an estimate, and is not a statement of your account with the University.  You should also consider other expenses you may have, such as books and supplies.  </t>
  </si>
  <si>
    <t>Payment Plan ESTIMATE</t>
  </si>
  <si>
    <t>Your Balance:</t>
  </si>
  <si>
    <t xml:space="preserve">Payment Dates </t>
  </si>
  <si>
    <t>Enrollment Period</t>
  </si>
  <si>
    <t xml:space="preserve">A Few Things To Note: </t>
  </si>
  <si>
    <t>% Down Payment + $25 fee</t>
  </si>
  <si>
    <t>• $25 enrollment fee 
• Payments will begin the month following signing up for the payment plan 
• Payments are due on the 15th of every month
• You can also set up multiple payment methods from the payment wallet. 
• Credit Card and Debit Card transactions are subject to a 2.5% convenience fee
• E-checks have zero fees
• Balance updates are sent daily, please use an email that is checked often
• Payment plans are not available for 7-week sessions. The full balance for 7-week session must be paid 5 business days before classes begin
• If overall balance changes (ie. Scholarships added, Meal Plan added, One-Time Payment is made etc.), it will be equally reflected in every subsequent payments</t>
  </si>
  <si>
    <t>Nov. 1 - Nov. 30</t>
  </si>
  <si>
    <t xml:space="preserve">Dec. 1 - Dec. 31 </t>
  </si>
  <si>
    <t>Jan. 1 - Feb. 5</t>
  </si>
  <si>
    <r>
      <t xml:space="preserve">This is an ESTIMATE ONLY based on information provided by the student.  The estimate is based on general tech fees and tuition.  </t>
    </r>
    <r>
      <rPr>
        <b/>
        <sz val="10"/>
        <color rgb="FF0C214D"/>
        <rFont val="Arial"/>
        <family val="2"/>
      </rPr>
      <t>This estimate does not include any additional course fees that may be added when registration occurs</t>
    </r>
    <r>
      <rPr>
        <sz val="10"/>
        <color rgb="FF0C214D"/>
        <rFont val="Arial"/>
        <family val="2"/>
      </rPr>
      <t>.  This is not a statement of balance owed at Cashier's Office.                                                
I acknowledge this information is an ESTIMATE only.  
_________________________________  __________ STUDENT SIGNATURE                             DATE</t>
    </r>
  </si>
  <si>
    <r>
      <t xml:space="preserve">The Cashier's Office wants to assist you in understanding your payment plan associated with your enrollment at Texas Wesleyan University. We offer you the following </t>
    </r>
    <r>
      <rPr>
        <b/>
        <sz val="10"/>
        <color rgb="FF0C214D"/>
        <rFont val="Arial"/>
        <family val="2"/>
      </rPr>
      <t xml:space="preserve">estimate </t>
    </r>
    <r>
      <rPr>
        <sz val="10"/>
        <color rgb="FF0C214D"/>
        <rFont val="Arial"/>
        <family val="2"/>
      </rPr>
      <t xml:space="preserve">of your payment plan on a SEMESTER basis to help you with your financial planning.  </t>
    </r>
    <r>
      <rPr>
        <b/>
        <i/>
        <u/>
        <sz val="10"/>
        <color rgb="FF0C214D"/>
        <rFont val="Arial"/>
        <family val="2"/>
      </rPr>
      <t>All payment plans are subject to revision</t>
    </r>
    <r>
      <rPr>
        <sz val="10"/>
        <color rgb="FF0C214D"/>
        <rFont val="Arial"/>
        <family val="2"/>
      </rPr>
      <t>, so it is important that you review the information provided periodically. You may contact the Cashier's Office by phone,  e-mail, or by visiting the university website at txwes.edu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</si>
</sst>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8" x14ac:knownFonts="1">
    <font>
      <sz val="10"/>
      <name val="Arial"/>
    </font>
    <font>
      <sz val="10"/>
      <color rgb="FFFF0000"/>
      <name val="Arial"/>
      <family val="2"/>
    </font>
    <font>
      <sz val="10"/>
      <name val="Arial"/>
      <family val="2"/>
    </font>
    <font>
      <b/>
      <sz val="16"/>
      <color rgb="FFFF0000"/>
      <name val="Times New Roman"/>
      <family val="1"/>
    </font>
    <font>
      <b/>
      <sz val="14"/>
      <color rgb="FFFF0000"/>
      <name val="Arial"/>
      <family val="2"/>
    </font>
    <font>
      <b/>
      <u/>
      <sz val="16"/>
      <color theme="0"/>
      <name val="Arial"/>
      <family val="2"/>
    </font>
    <font>
      <b/>
      <u/>
      <sz val="12"/>
      <color theme="0"/>
      <name val="Arial"/>
      <family val="2"/>
    </font>
    <font>
      <b/>
      <sz val="16"/>
      <color rgb="FF0C214D"/>
      <name val="Times New Roman"/>
      <family val="1"/>
    </font>
    <font>
      <b/>
      <sz val="14"/>
      <color rgb="FF0C214D"/>
      <name val="Arial"/>
      <family val="2"/>
    </font>
    <font>
      <sz val="10"/>
      <color rgb="FF0C214D"/>
      <name val="Arial"/>
      <family val="2"/>
    </font>
    <font>
      <b/>
      <sz val="10"/>
      <color rgb="FF0C214D"/>
      <name val="Arial"/>
      <family val="2"/>
    </font>
    <font>
      <b/>
      <i/>
      <u/>
      <sz val="10"/>
      <color rgb="FF0C214D"/>
      <name val="Arial"/>
      <family val="2"/>
    </font>
    <font>
      <sz val="18"/>
      <color rgb="FF0C214D"/>
      <name val="Arial"/>
      <family val="2"/>
    </font>
    <font>
      <b/>
      <u/>
      <sz val="12"/>
      <color rgb="FF0C214D"/>
      <name val="Arial"/>
      <family val="2"/>
    </font>
    <font>
      <sz val="12"/>
      <color rgb="FF0C214D"/>
      <name val="Arial"/>
      <family val="2"/>
    </font>
    <font>
      <b/>
      <u/>
      <sz val="10"/>
      <color rgb="FF0C214D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FBCE20"/>
        <bgColor indexed="64"/>
      </patternFill>
    </fill>
    <fill>
      <patternFill patternType="solid">
        <fgColor rgb="FF0C214D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64">
    <xf numFmtId="0" fontId="0" fillId="0" borderId="0" xfId="0"/>
    <xf numFmtId="0" fontId="0" fillId="0" borderId="0" xfId="0" applyBorder="1"/>
    <xf numFmtId="0" fontId="1" fillId="0" borderId="0" xfId="0" applyFont="1" applyFill="1" applyBorder="1"/>
    <xf numFmtId="0" fontId="4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0" fontId="9" fillId="0" borderId="1" xfId="0" applyFont="1" applyBorder="1"/>
    <xf numFmtId="0" fontId="9" fillId="0" borderId="0" xfId="0" applyFont="1" applyBorder="1"/>
    <xf numFmtId="16" fontId="15" fillId="0" borderId="0" xfId="0" applyNumberFormat="1" applyFont="1" applyBorder="1"/>
    <xf numFmtId="0" fontId="14" fillId="0" borderId="1" xfId="0" applyFont="1" applyBorder="1" applyAlignment="1">
      <alignment horizontal="center"/>
    </xf>
    <xf numFmtId="0" fontId="14" fillId="0" borderId="0" xfId="0" applyFont="1" applyBorder="1"/>
    <xf numFmtId="16" fontId="13" fillId="0" borderId="0" xfId="0" applyNumberFormat="1" applyFont="1" applyBorder="1"/>
    <xf numFmtId="16" fontId="13" fillId="0" borderId="2" xfId="0" applyNumberFormat="1" applyFont="1" applyBorder="1"/>
    <xf numFmtId="0" fontId="9" fillId="0" borderId="2" xfId="0" applyFont="1" applyBorder="1"/>
    <xf numFmtId="0" fontId="14" fillId="0" borderId="1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4" fillId="0" borderId="0" xfId="1" applyNumberFormat="1" applyFont="1" applyBorder="1" applyAlignment="1">
      <alignment horizontal="center" vertical="center" wrapText="1"/>
    </xf>
    <xf numFmtId="164" fontId="14" fillId="0" borderId="0" xfId="0" applyNumberFormat="1" applyFont="1" applyBorder="1"/>
    <xf numFmtId="164" fontId="14" fillId="0" borderId="0" xfId="0" applyNumberFormat="1" applyFont="1" applyBorder="1" applyAlignment="1">
      <alignment horizontal="center" vertical="center" wrapText="1"/>
    </xf>
    <xf numFmtId="164" fontId="14" fillId="0" borderId="2" xfId="0" applyNumberFormat="1" applyFont="1" applyBorder="1"/>
    <xf numFmtId="0" fontId="14" fillId="0" borderId="1" xfId="0" applyFont="1" applyFill="1" applyBorder="1" applyAlignment="1">
      <alignment horizontal="center"/>
    </xf>
    <xf numFmtId="0" fontId="14" fillId="0" borderId="0" xfId="0" applyFont="1" applyFill="1" applyBorder="1"/>
    <xf numFmtId="164" fontId="14" fillId="0" borderId="0" xfId="0" applyNumberFormat="1" applyFont="1" applyFill="1" applyBorder="1"/>
    <xf numFmtId="164" fontId="14" fillId="0" borderId="2" xfId="0" applyNumberFormat="1" applyFont="1" applyFill="1" applyBorder="1"/>
    <xf numFmtId="0" fontId="9" fillId="2" borderId="2" xfId="0" applyFont="1" applyFill="1" applyBorder="1"/>
    <xf numFmtId="0" fontId="9" fillId="0" borderId="0" xfId="0" applyFont="1" applyFill="1" applyBorder="1" applyAlignment="1">
      <alignment wrapText="1"/>
    </xf>
    <xf numFmtId="0" fontId="14" fillId="5" borderId="1" xfId="0" applyFont="1" applyFill="1" applyBorder="1" applyAlignment="1">
      <alignment horizontal="center"/>
    </xf>
    <xf numFmtId="0" fontId="14" fillId="5" borderId="0" xfId="0" applyFont="1" applyFill="1" applyBorder="1"/>
    <xf numFmtId="164" fontId="14" fillId="5" borderId="0" xfId="0" applyNumberFormat="1" applyFont="1" applyFill="1" applyBorder="1"/>
    <xf numFmtId="164" fontId="14" fillId="5" borderId="2" xfId="0" applyNumberFormat="1" applyFont="1" applyFill="1" applyBorder="1"/>
    <xf numFmtId="0" fontId="6" fillId="4" borderId="11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6" fillId="4" borderId="11" xfId="0" applyFont="1" applyFill="1" applyBorder="1"/>
    <xf numFmtId="0" fontId="9" fillId="4" borderId="11" xfId="0" applyFont="1" applyFill="1" applyBorder="1"/>
    <xf numFmtId="0" fontId="9" fillId="0" borderId="0" xfId="0" applyFont="1" applyFill="1" applyBorder="1" applyAlignment="1">
      <alignment horizontal="right"/>
    </xf>
    <xf numFmtId="0" fontId="9" fillId="5" borderId="12" xfId="0" applyFont="1" applyFill="1" applyBorder="1"/>
    <xf numFmtId="0" fontId="9" fillId="5" borderId="13" xfId="0" applyFont="1" applyFill="1" applyBorder="1"/>
    <xf numFmtId="0" fontId="9" fillId="0" borderId="0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14" fontId="9" fillId="0" borderId="9" xfId="0" applyNumberFormat="1" applyFont="1" applyFill="1" applyBorder="1" applyAlignment="1">
      <alignment horizontal="center"/>
    </xf>
    <xf numFmtId="14" fontId="9" fillId="0" borderId="10" xfId="0" applyNumberFormat="1" applyFont="1" applyFill="1" applyBorder="1" applyAlignment="1">
      <alignment horizontal="center"/>
    </xf>
    <xf numFmtId="14" fontId="9" fillId="0" borderId="7" xfId="0" applyNumberFormat="1" applyFont="1" applyFill="1" applyBorder="1" applyAlignment="1">
      <alignment horizontal="center"/>
    </xf>
    <xf numFmtId="14" fontId="9" fillId="0" borderId="8" xfId="0" applyNumberFormat="1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/>
    </xf>
    <xf numFmtId="164" fontId="12" fillId="0" borderId="11" xfId="1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top"/>
    </xf>
    <xf numFmtId="0" fontId="7" fillId="3" borderId="6" xfId="0" applyFont="1" applyFill="1" applyBorder="1" applyAlignment="1">
      <alignment horizontal="center" vertical="top"/>
    </xf>
    <xf numFmtId="0" fontId="7" fillId="3" borderId="3" xfId="0" applyFont="1" applyFill="1" applyBorder="1" applyAlignment="1">
      <alignment horizontal="center" vertical="top"/>
    </xf>
    <xf numFmtId="0" fontId="8" fillId="3" borderId="5" xfId="0" applyFont="1" applyFill="1" applyBorder="1" applyAlignment="1">
      <alignment horizontal="center" vertical="top"/>
    </xf>
    <xf numFmtId="0" fontId="8" fillId="3" borderId="7" xfId="0" applyFont="1" applyFill="1" applyBorder="1" applyAlignment="1">
      <alignment horizontal="center" vertical="top"/>
    </xf>
    <xf numFmtId="0" fontId="8" fillId="3" borderId="8" xfId="0" applyFont="1" applyFill="1" applyBorder="1" applyAlignment="1">
      <alignment horizontal="center" vertical="top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colors>
    <mruColors>
      <color rgb="FF0C214D"/>
      <color rgb="FFFBCE2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hyperlink" Target="mailto:cashiersoffice@txwes.ed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30481</xdr:colOff>
      <xdr:row>37</xdr:row>
      <xdr:rowOff>123826</xdr:rowOff>
    </xdr:from>
    <xdr:to>
      <xdr:col>11</xdr:col>
      <xdr:colOff>590550</xdr:colOff>
      <xdr:row>40</xdr:row>
      <xdr:rowOff>38099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3183256" y="7648576"/>
          <a:ext cx="2255519" cy="6762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0" i="0" u="none" strike="noStrike">
              <a:effectLst/>
              <a:latin typeface="Times New Roman" panose="02020603050405020304" pitchFamily="18" charset="0"/>
            </a:rPr>
            <a:t>Cashier's Office</a:t>
          </a:r>
        </a:p>
        <a:p>
          <a:pPr algn="ctr"/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cashiersoffice@txwes.edu</a:t>
          </a:r>
        </a:p>
        <a:p>
          <a:pPr algn="ctr"/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817-531-4456</a:t>
          </a:r>
          <a:endParaRPr lang="en-US" sz="1100"/>
        </a:p>
      </xdr:txBody>
    </xdr:sp>
    <xdr:clientData/>
  </xdr:twoCellAnchor>
  <xdr:twoCellAnchor editAs="oneCell">
    <xdr:from>
      <xdr:col>11</xdr:col>
      <xdr:colOff>747146</xdr:colOff>
      <xdr:row>37</xdr:row>
      <xdr:rowOff>38100</xdr:rowOff>
    </xdr:from>
    <xdr:to>
      <xdr:col>13</xdr:col>
      <xdr:colOff>504259</xdr:colOff>
      <xdr:row>40</xdr:row>
      <xdr:rowOff>127960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22CEBC4-C1D4-CF40-A70A-9BA884C2E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6340" y="7642105"/>
          <a:ext cx="825576" cy="84162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clyn George" id="{B0BFE7A3-3AE2-C146-9606-0C6E9D00C6B0}" userId="S::george@txwes.edu::28595991-1b7d-47ef-9603-b366204183f9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AA41"/>
  <sheetViews>
    <sheetView tabSelected="1" topLeftCell="A4" zoomScale="92" workbookViewId="0">
      <selection activeCell="T14" sqref="T14"/>
    </sheetView>
  </sheetViews>
  <sheetFormatPr defaultColWidth="8.85546875" defaultRowHeight="12.75" x14ac:dyDescent="0.2"/>
  <cols>
    <col min="1" max="1" width="5.42578125" customWidth="1"/>
    <col min="2" max="2" width="19.42578125" customWidth="1"/>
    <col min="3" max="3" width="1.28515625" customWidth="1"/>
    <col min="4" max="4" width="13.28515625" customWidth="1"/>
    <col min="5" max="5" width="1.28515625" customWidth="1"/>
    <col min="6" max="6" width="13.42578125" customWidth="1"/>
    <col min="7" max="7" width="1.28515625" customWidth="1"/>
    <col min="8" max="8" width="11.42578125" bestFit="1" customWidth="1"/>
    <col min="9" max="9" width="1.28515625" customWidth="1"/>
    <col min="10" max="10" width="13.42578125" customWidth="1"/>
    <col min="11" max="11" width="1.28515625" customWidth="1"/>
    <col min="12" max="12" width="12.7109375" customWidth="1"/>
    <col min="13" max="13" width="1.28515625" customWidth="1"/>
    <col min="14" max="14" width="12.42578125" customWidth="1"/>
    <col min="15" max="15" width="2.85546875" customWidth="1"/>
    <col min="16" max="16" width="0.140625" customWidth="1"/>
  </cols>
  <sheetData>
    <row r="1" spans="2:27" x14ac:dyDescent="0.2">
      <c r="Q1" s="1"/>
      <c r="R1" s="1"/>
      <c r="S1" s="1"/>
      <c r="T1" s="1"/>
      <c r="U1" s="1"/>
      <c r="V1" s="1"/>
      <c r="W1" s="1"/>
      <c r="X1" s="1"/>
      <c r="Y1" s="1"/>
    </row>
    <row r="2" spans="2:27" ht="20.25" customHeight="1" x14ac:dyDescent="0.2">
      <c r="B2" s="55" t="s">
        <v>6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7"/>
      <c r="Q2" s="4"/>
      <c r="R2" s="4"/>
      <c r="S2" s="4"/>
      <c r="T2" s="4"/>
      <c r="U2" s="4"/>
      <c r="V2" s="4"/>
      <c r="W2" s="4"/>
      <c r="X2" s="4"/>
      <c r="Y2" s="4"/>
      <c r="Z2" s="4"/>
      <c r="AA2" s="2"/>
    </row>
    <row r="3" spans="2:27" ht="18" customHeight="1" x14ac:dyDescent="0.2">
      <c r="B3" s="58" t="s">
        <v>8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60"/>
      <c r="Q3" s="3"/>
      <c r="R3" s="3"/>
      <c r="S3" s="3"/>
      <c r="T3" s="3"/>
      <c r="U3" s="3"/>
      <c r="V3" s="3"/>
      <c r="W3" s="3"/>
      <c r="X3" s="3"/>
      <c r="Y3" s="3"/>
      <c r="Z3" s="3"/>
      <c r="AA3" s="2"/>
    </row>
    <row r="4" spans="2:27" ht="12.75" customHeight="1" x14ac:dyDescent="0.2">
      <c r="B4" s="61" t="s">
        <v>19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3"/>
    </row>
    <row r="5" spans="2:27" x14ac:dyDescent="0.2">
      <c r="B5" s="61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3"/>
    </row>
    <row r="6" spans="2:27" ht="12.75" customHeight="1" x14ac:dyDescent="0.2"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3"/>
    </row>
    <row r="7" spans="2:27" x14ac:dyDescent="0.2">
      <c r="B7" s="61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3"/>
    </row>
    <row r="8" spans="2:27" x14ac:dyDescent="0.2">
      <c r="B8" s="61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3"/>
    </row>
    <row r="9" spans="2:27" ht="12.75" customHeight="1" x14ac:dyDescent="0.2">
      <c r="B9" s="53" t="s">
        <v>9</v>
      </c>
      <c r="C9" s="53"/>
      <c r="D9" s="53"/>
      <c r="E9" s="53"/>
      <c r="F9" s="53"/>
      <c r="G9" s="53"/>
      <c r="H9" s="54">
        <v>5000</v>
      </c>
      <c r="I9" s="54"/>
      <c r="J9" s="54"/>
      <c r="K9" s="54"/>
      <c r="L9" s="54"/>
      <c r="M9" s="54"/>
      <c r="N9" s="54"/>
      <c r="O9" s="54"/>
      <c r="P9" s="54"/>
    </row>
    <row r="10" spans="2:27" ht="12.75" customHeight="1" x14ac:dyDescent="0.2">
      <c r="B10" s="53"/>
      <c r="C10" s="53"/>
      <c r="D10" s="53"/>
      <c r="E10" s="53"/>
      <c r="F10" s="53"/>
      <c r="G10" s="53"/>
      <c r="H10" s="54"/>
      <c r="I10" s="54"/>
      <c r="J10" s="54"/>
      <c r="K10" s="54"/>
      <c r="L10" s="54"/>
      <c r="M10" s="54"/>
      <c r="N10" s="54"/>
      <c r="O10" s="54"/>
      <c r="P10" s="54"/>
    </row>
    <row r="11" spans="2:27" ht="12.75" customHeight="1" x14ac:dyDescent="0.2">
      <c r="B11" s="53"/>
      <c r="C11" s="53"/>
      <c r="D11" s="53"/>
      <c r="E11" s="53"/>
      <c r="F11" s="53"/>
      <c r="G11" s="53"/>
      <c r="H11" s="54"/>
      <c r="I11" s="54"/>
      <c r="J11" s="54"/>
      <c r="K11" s="54"/>
      <c r="L11" s="54"/>
      <c r="M11" s="54"/>
      <c r="N11" s="54"/>
      <c r="O11" s="54"/>
      <c r="P11" s="54"/>
    </row>
    <row r="12" spans="2:27" ht="57" customHeight="1" x14ac:dyDescent="0.2">
      <c r="B12" s="29" t="s">
        <v>11</v>
      </c>
      <c r="C12" s="30"/>
      <c r="D12" s="29" t="s">
        <v>13</v>
      </c>
      <c r="E12" s="30"/>
      <c r="F12" s="52" t="s">
        <v>10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</row>
    <row r="13" spans="2:27" ht="12.75" customHeight="1" x14ac:dyDescent="0.2">
      <c r="B13" s="5"/>
      <c r="C13" s="6"/>
      <c r="D13" s="6"/>
      <c r="E13" s="6"/>
      <c r="F13" s="7"/>
      <c r="G13" s="7"/>
      <c r="H13" s="7"/>
      <c r="I13" s="7"/>
      <c r="J13" s="7"/>
      <c r="K13" s="7"/>
      <c r="L13" s="6"/>
      <c r="M13" s="6"/>
      <c r="N13" s="6"/>
      <c r="O13" s="12"/>
      <c r="P13" s="12"/>
    </row>
    <row r="14" spans="2:27" ht="15.75" customHeight="1" x14ac:dyDescent="0.25">
      <c r="B14" s="8"/>
      <c r="C14" s="9"/>
      <c r="D14" s="9"/>
      <c r="E14" s="9"/>
      <c r="F14" s="10">
        <v>44180</v>
      </c>
      <c r="G14" s="10"/>
      <c r="H14" s="10">
        <v>44211</v>
      </c>
      <c r="I14" s="10"/>
      <c r="J14" s="10">
        <v>44242</v>
      </c>
      <c r="K14" s="10"/>
      <c r="L14" s="10">
        <v>44270</v>
      </c>
      <c r="M14" s="10"/>
      <c r="N14" s="10">
        <v>44301</v>
      </c>
      <c r="O14" s="11"/>
      <c r="P14" s="12"/>
    </row>
    <row r="15" spans="2:27" ht="18" customHeight="1" x14ac:dyDescent="0.2">
      <c r="B15" s="13" t="s">
        <v>15</v>
      </c>
      <c r="C15" s="14"/>
      <c r="D15" s="15">
        <f>(H9*0)+25</f>
        <v>25</v>
      </c>
      <c r="E15" s="14"/>
      <c r="F15" s="16">
        <f>H9/5</f>
        <v>1000</v>
      </c>
      <c r="G15" s="17"/>
      <c r="H15" s="16">
        <f>$H$9/5</f>
        <v>1000</v>
      </c>
      <c r="I15" s="16"/>
      <c r="J15" s="16">
        <f>$H$9/5</f>
        <v>1000</v>
      </c>
      <c r="K15" s="16"/>
      <c r="L15" s="16">
        <f>$H$9/5</f>
        <v>1000</v>
      </c>
      <c r="M15" s="16"/>
      <c r="N15" s="16">
        <f>$H$9/5</f>
        <v>1000</v>
      </c>
      <c r="O15" s="18"/>
      <c r="P15" s="12"/>
    </row>
    <row r="16" spans="2:27" ht="12.75" customHeight="1" x14ac:dyDescent="0.2">
      <c r="B16" s="25"/>
      <c r="C16" s="26"/>
      <c r="D16" s="26"/>
      <c r="E16" s="26"/>
      <c r="F16" s="27"/>
      <c r="G16" s="27"/>
      <c r="H16" s="27"/>
      <c r="I16" s="27"/>
      <c r="J16" s="27"/>
      <c r="K16" s="27"/>
      <c r="L16" s="27"/>
      <c r="M16" s="27"/>
      <c r="N16" s="27"/>
      <c r="O16" s="28"/>
      <c r="P16" s="12"/>
    </row>
    <row r="17" spans="2:26" ht="15" x14ac:dyDescent="0.2">
      <c r="B17" s="19" t="s">
        <v>16</v>
      </c>
      <c r="C17" s="20"/>
      <c r="D17" s="15">
        <f>(H9*0)+25</f>
        <v>25</v>
      </c>
      <c r="E17" s="20"/>
      <c r="F17" s="21">
        <v>0</v>
      </c>
      <c r="G17" s="21"/>
      <c r="H17" s="21">
        <f>$H$9/4</f>
        <v>1250</v>
      </c>
      <c r="I17" s="21"/>
      <c r="J17" s="21">
        <f>$H$9/4</f>
        <v>1250</v>
      </c>
      <c r="K17" s="21"/>
      <c r="L17" s="21">
        <f>$H$9/4</f>
        <v>1250</v>
      </c>
      <c r="M17" s="21"/>
      <c r="N17" s="21">
        <f>$H$9/4</f>
        <v>1250</v>
      </c>
      <c r="O17" s="22"/>
      <c r="P17" s="12"/>
    </row>
    <row r="18" spans="2:26" ht="12.75" customHeight="1" x14ac:dyDescent="0.2">
      <c r="B18" s="25"/>
      <c r="C18" s="26"/>
      <c r="D18" s="26"/>
      <c r="E18" s="26"/>
      <c r="F18" s="27"/>
      <c r="G18" s="27"/>
      <c r="H18" s="27"/>
      <c r="I18" s="27"/>
      <c r="J18" s="27"/>
      <c r="K18" s="27"/>
      <c r="L18" s="27"/>
      <c r="M18" s="27"/>
      <c r="N18" s="27"/>
      <c r="O18" s="28"/>
      <c r="P18" s="12"/>
    </row>
    <row r="19" spans="2:26" ht="15" x14ac:dyDescent="0.2">
      <c r="B19" s="19" t="s">
        <v>17</v>
      </c>
      <c r="C19" s="20"/>
      <c r="D19" s="15">
        <f>(H9*0.2)+25</f>
        <v>1025</v>
      </c>
      <c r="E19" s="20"/>
      <c r="F19" s="21">
        <v>0</v>
      </c>
      <c r="G19" s="21"/>
      <c r="H19" s="21">
        <v>0</v>
      </c>
      <c r="I19" s="21"/>
      <c r="J19" s="21">
        <f>($H$9-($D$19-25))/3</f>
        <v>1333.3333333333333</v>
      </c>
      <c r="K19" s="21"/>
      <c r="L19" s="21">
        <f>($H$9-($D$19-25))/3</f>
        <v>1333.3333333333333</v>
      </c>
      <c r="M19" s="21"/>
      <c r="N19" s="21">
        <f>($H$9-($D$19-25))/3</f>
        <v>1333.3333333333333</v>
      </c>
      <c r="O19" s="22"/>
      <c r="P19" s="12"/>
    </row>
    <row r="20" spans="2:26" ht="12.75" customHeight="1" x14ac:dyDescent="0.2">
      <c r="B20" s="25"/>
      <c r="C20" s="26"/>
      <c r="D20" s="26"/>
      <c r="E20" s="26"/>
      <c r="F20" s="27"/>
      <c r="G20" s="27"/>
      <c r="H20" s="27"/>
      <c r="I20" s="27"/>
      <c r="J20" s="27"/>
      <c r="K20" s="27"/>
      <c r="L20" s="27"/>
      <c r="M20" s="27"/>
      <c r="N20" s="27"/>
      <c r="O20" s="28"/>
      <c r="P20" s="12"/>
    </row>
    <row r="21" spans="2:26" x14ac:dyDescent="0.2">
      <c r="B21" s="53" t="s">
        <v>12</v>
      </c>
      <c r="C21" s="53"/>
      <c r="D21" s="53"/>
      <c r="E21" s="53"/>
      <c r="F21" s="53"/>
      <c r="G21" s="53"/>
      <c r="H21" s="31"/>
      <c r="I21" s="31"/>
      <c r="J21" s="31"/>
      <c r="K21" s="31"/>
      <c r="L21" s="31"/>
      <c r="M21" s="31"/>
      <c r="N21" s="31"/>
      <c r="O21" s="32"/>
      <c r="P21" s="23"/>
    </row>
    <row r="22" spans="2:26" x14ac:dyDescent="0.2">
      <c r="B22" s="53"/>
      <c r="C22" s="53"/>
      <c r="D22" s="53"/>
      <c r="E22" s="53"/>
      <c r="F22" s="53"/>
      <c r="G22" s="53"/>
      <c r="H22" s="31"/>
      <c r="I22" s="31"/>
      <c r="J22" s="31"/>
      <c r="K22" s="31"/>
      <c r="L22" s="31"/>
      <c r="M22" s="31"/>
      <c r="N22" s="31"/>
      <c r="O22" s="32"/>
      <c r="P22" s="23"/>
    </row>
    <row r="23" spans="2:26" ht="13.5" customHeight="1" x14ac:dyDescent="0.2">
      <c r="B23" s="45" t="s">
        <v>14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2:26" x14ac:dyDescent="0.2">
      <c r="B24" s="45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7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2:26" ht="12.75" customHeight="1" x14ac:dyDescent="0.2">
      <c r="B25" s="45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7"/>
    </row>
    <row r="26" spans="2:26" x14ac:dyDescent="0.2">
      <c r="B26" s="45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7"/>
    </row>
    <row r="27" spans="2:26" x14ac:dyDescent="0.2">
      <c r="B27" s="45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7"/>
    </row>
    <row r="28" spans="2:26" x14ac:dyDescent="0.2">
      <c r="B28" s="45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7"/>
    </row>
    <row r="29" spans="2:26" ht="73.5" customHeight="1" x14ac:dyDescent="0.2">
      <c r="B29" s="45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7"/>
    </row>
    <row r="30" spans="2:26" x14ac:dyDescent="0.2">
      <c r="B30" s="40" t="s">
        <v>7</v>
      </c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</row>
    <row r="31" spans="2:26" ht="15.75" customHeight="1" x14ac:dyDescent="0.2"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</row>
    <row r="32" spans="2:26" x14ac:dyDescent="0.2">
      <c r="B32" s="41" t="s">
        <v>18</v>
      </c>
      <c r="C32" s="42"/>
      <c r="D32" s="42"/>
      <c r="E32" s="42"/>
      <c r="F32" s="42"/>
      <c r="G32" s="34"/>
      <c r="H32" s="33" t="s">
        <v>0</v>
      </c>
      <c r="I32" s="24"/>
      <c r="J32" s="50"/>
      <c r="K32" s="50"/>
      <c r="L32" s="50"/>
      <c r="M32" s="50"/>
      <c r="N32" s="50"/>
      <c r="O32" s="50"/>
      <c r="P32" s="51"/>
    </row>
    <row r="33" spans="2:16" x14ac:dyDescent="0.2">
      <c r="B33" s="41"/>
      <c r="C33" s="42"/>
      <c r="D33" s="42"/>
      <c r="E33" s="42"/>
      <c r="F33" s="42"/>
      <c r="G33" s="34"/>
      <c r="H33" s="33" t="s">
        <v>1</v>
      </c>
      <c r="I33" s="24"/>
      <c r="J33" s="48"/>
      <c r="K33" s="48"/>
      <c r="L33" s="48"/>
      <c r="M33" s="48"/>
      <c r="N33" s="48"/>
      <c r="O33" s="48"/>
      <c r="P33" s="49"/>
    </row>
    <row r="34" spans="2:16" x14ac:dyDescent="0.2">
      <c r="B34" s="41"/>
      <c r="C34" s="42"/>
      <c r="D34" s="42"/>
      <c r="E34" s="42"/>
      <c r="F34" s="42"/>
      <c r="G34" s="34"/>
      <c r="H34" s="33" t="s">
        <v>4</v>
      </c>
      <c r="I34" s="24"/>
      <c r="J34" s="48"/>
      <c r="K34" s="48"/>
      <c r="L34" s="48"/>
      <c r="M34" s="48"/>
      <c r="N34" s="48"/>
      <c r="O34" s="48"/>
      <c r="P34" s="49"/>
    </row>
    <row r="35" spans="2:16" x14ac:dyDescent="0.2">
      <c r="B35" s="41"/>
      <c r="C35" s="42"/>
      <c r="D35" s="42"/>
      <c r="E35" s="42"/>
      <c r="F35" s="42"/>
      <c r="G35" s="34"/>
      <c r="H35" s="33" t="s">
        <v>5</v>
      </c>
      <c r="I35" s="24"/>
      <c r="J35" s="48"/>
      <c r="K35" s="48"/>
      <c r="L35" s="48"/>
      <c r="M35" s="48"/>
      <c r="N35" s="48"/>
      <c r="O35" s="48"/>
      <c r="P35" s="49"/>
    </row>
    <row r="36" spans="2:16" x14ac:dyDescent="0.2">
      <c r="B36" s="41"/>
      <c r="C36" s="42"/>
      <c r="D36" s="42"/>
      <c r="E36" s="42"/>
      <c r="F36" s="42"/>
      <c r="G36" s="34"/>
      <c r="H36" s="33" t="s">
        <v>2</v>
      </c>
      <c r="I36" s="6"/>
      <c r="J36" s="48">
        <f ca="1">TODAY()</f>
        <v>44168</v>
      </c>
      <c r="K36" s="48"/>
      <c r="L36" s="48"/>
      <c r="M36" s="48"/>
      <c r="N36" s="48"/>
      <c r="O36" s="48"/>
      <c r="P36" s="49"/>
    </row>
    <row r="37" spans="2:16" x14ac:dyDescent="0.2">
      <c r="B37" s="41"/>
      <c r="C37" s="42"/>
      <c r="D37" s="42"/>
      <c r="E37" s="42"/>
      <c r="F37" s="42"/>
      <c r="G37" s="34"/>
      <c r="H37" s="33" t="s">
        <v>3</v>
      </c>
      <c r="I37" s="6"/>
      <c r="J37" s="48"/>
      <c r="K37" s="48"/>
      <c r="L37" s="48"/>
      <c r="M37" s="48"/>
      <c r="N37" s="48"/>
      <c r="O37" s="48"/>
      <c r="P37" s="49"/>
    </row>
    <row r="38" spans="2:16" x14ac:dyDescent="0.2">
      <c r="B38" s="41"/>
      <c r="C38" s="42"/>
      <c r="D38" s="42"/>
      <c r="E38" s="42"/>
      <c r="F38" s="42"/>
      <c r="G38" s="34"/>
      <c r="H38" s="36"/>
      <c r="I38" s="36"/>
      <c r="J38" s="36"/>
      <c r="K38" s="36"/>
      <c r="L38" s="36"/>
      <c r="M38" s="36"/>
      <c r="N38" s="36"/>
      <c r="O38" s="36"/>
      <c r="P38" s="37"/>
    </row>
    <row r="39" spans="2:16" ht="34.5" customHeight="1" x14ac:dyDescent="0.2">
      <c r="B39" s="41"/>
      <c r="C39" s="42"/>
      <c r="D39" s="42"/>
      <c r="E39" s="42"/>
      <c r="F39" s="42"/>
      <c r="G39" s="34"/>
      <c r="H39" s="36"/>
      <c r="I39" s="36"/>
      <c r="J39" s="36"/>
      <c r="K39" s="36"/>
      <c r="L39" s="36"/>
      <c r="M39" s="36"/>
      <c r="N39" s="36"/>
      <c r="O39" s="36"/>
      <c r="P39" s="37"/>
    </row>
    <row r="40" spans="2:16" ht="12.75" customHeight="1" x14ac:dyDescent="0.2">
      <c r="B40" s="41"/>
      <c r="C40" s="42"/>
      <c r="D40" s="42"/>
      <c r="E40" s="42"/>
      <c r="F40" s="42"/>
      <c r="G40" s="34"/>
      <c r="H40" s="36"/>
      <c r="I40" s="36"/>
      <c r="J40" s="36"/>
      <c r="K40" s="36"/>
      <c r="L40" s="36"/>
      <c r="M40" s="36"/>
      <c r="N40" s="36"/>
      <c r="O40" s="36"/>
      <c r="P40" s="37"/>
    </row>
    <row r="41" spans="2:16" x14ac:dyDescent="0.2">
      <c r="B41" s="43"/>
      <c r="C41" s="44"/>
      <c r="D41" s="44"/>
      <c r="E41" s="44"/>
      <c r="F41" s="44"/>
      <c r="G41" s="35"/>
      <c r="H41" s="38"/>
      <c r="I41" s="38"/>
      <c r="J41" s="38"/>
      <c r="K41" s="38"/>
      <c r="L41" s="38"/>
      <c r="M41" s="38"/>
      <c r="N41" s="38"/>
      <c r="O41" s="38"/>
      <c r="P41" s="39"/>
    </row>
  </sheetData>
  <mergeCells count="17">
    <mergeCell ref="F12:P12"/>
    <mergeCell ref="B21:G22"/>
    <mergeCell ref="B9:G11"/>
    <mergeCell ref="H9:P11"/>
    <mergeCell ref="B2:P2"/>
    <mergeCell ref="B3:P3"/>
    <mergeCell ref="B4:P8"/>
    <mergeCell ref="H38:P41"/>
    <mergeCell ref="B30:P31"/>
    <mergeCell ref="B32:F41"/>
    <mergeCell ref="B23:P29"/>
    <mergeCell ref="J34:P34"/>
    <mergeCell ref="J33:P33"/>
    <mergeCell ref="J32:P32"/>
    <mergeCell ref="J35:P35"/>
    <mergeCell ref="J36:P36"/>
    <mergeCell ref="J37:P37"/>
  </mergeCells>
  <pageMargins left="0.25" right="0.25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50C95F3F052543AD25144D9CF77110" ma:contentTypeVersion="13" ma:contentTypeDescription="Create a new document." ma:contentTypeScope="" ma:versionID="9a278c8ea831321182e182a9d71d7937">
  <xsd:schema xmlns:xsd="http://www.w3.org/2001/XMLSchema" xmlns:xs="http://www.w3.org/2001/XMLSchema" xmlns:p="http://schemas.microsoft.com/office/2006/metadata/properties" xmlns:ns3="2b8661d4-7464-4ab2-8251-041e165c29f0" xmlns:ns4="55085994-1b4a-42db-8a50-bf81c764cad7" targetNamespace="http://schemas.microsoft.com/office/2006/metadata/properties" ma:root="true" ma:fieldsID="21735bcb6f9fa76791268c83642125a0" ns3:_="" ns4:_="">
    <xsd:import namespace="2b8661d4-7464-4ab2-8251-041e165c29f0"/>
    <xsd:import namespace="55085994-1b4a-42db-8a50-bf81c764cad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8661d4-7464-4ab2-8251-041e165c29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085994-1b4a-42db-8a50-bf81c764cad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0A09A5C-FC88-4CDB-961E-48BF63B17D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8661d4-7464-4ab2-8251-041e165c29f0"/>
    <ds:schemaRef ds:uri="55085994-1b4a-42db-8a50-bf81c764ca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5F92F7-24D1-475F-92DE-4878750447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45AF5DD-19BA-4C91-B368-A7BE16B218D3}">
  <ds:schemaRefs>
    <ds:schemaRef ds:uri="2b8661d4-7464-4ab2-8251-041e165c29f0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2006/metadata/properties"/>
    <ds:schemaRef ds:uri="55085994-1b4a-42db-8a50-bf81c764cad7"/>
    <ds:schemaRef ds:uri="http://schemas.openxmlformats.org/package/2006/metadata/core-properties"/>
    <ds:schemaRef ds:uri="http://purl.org/dc/elements/1.1/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PmtPlan</vt:lpstr>
    </vt:vector>
  </TitlesOfParts>
  <Company>Texas Wesleyan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Information &amp; Communication Technology</dc:creator>
  <cp:lastModifiedBy>Jeane M. Olson</cp:lastModifiedBy>
  <cp:lastPrinted>2019-12-13T15:40:50Z</cp:lastPrinted>
  <dcterms:created xsi:type="dcterms:W3CDTF">2007-10-23T20:43:23Z</dcterms:created>
  <dcterms:modified xsi:type="dcterms:W3CDTF">2020-12-03T16:40:33Z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0x0101001850C95F3F052543AD25144D9CF77110</vt:lpwstr>
  </property>
</Properties>
</file>